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Pses_612\Desktop\"/>
    </mc:Choice>
  </mc:AlternateContent>
  <xr:revisionPtr revIDLastSave="0" documentId="13_ncr:1_{EC9AF0A5-DABB-4889-9404-170007D8A7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F14" i="1"/>
  <c r="I13" i="1"/>
  <c r="I12" i="1"/>
  <c r="I11" i="1"/>
  <c r="G11" i="1"/>
  <c r="I10" i="1"/>
  <c r="G10" i="1"/>
  <c r="I9" i="1"/>
  <c r="G9" i="1"/>
  <c r="I8" i="1"/>
  <c r="G7" i="1"/>
  <c r="I7" i="1" s="1"/>
  <c r="I6" i="1"/>
  <c r="G6" i="1"/>
  <c r="I5" i="1"/>
  <c r="G5" i="1"/>
  <c r="G14" i="1" s="1"/>
  <c r="I14" i="1" l="1"/>
</calcChain>
</file>

<file path=xl/sharedStrings.xml><?xml version="1.0" encoding="utf-8"?>
<sst xmlns="http://schemas.openxmlformats.org/spreadsheetml/2006/main" count="48" uniqueCount="44">
  <si>
    <t>114年度學前身心障礙屆齡新生入學國小準備班活動 彙整表</t>
  </si>
  <si>
    <t>參加對象：經本市經鑑輔會鑑定通過安置於本市國民小學之114學年度小學一年級身心障礙新生。
活動時間：114年8月，日期由開辦學校自行訂定。
報名方式：請洽各校承辦教師詢問，開辦學校校內新生優先參加，倘有餘額則開放他校報名。
活動目的：協助學前身心障礙學童提早學習及適應國小生活作息與常規。</t>
  </si>
  <si>
    <t>區域</t>
  </si>
  <si>
    <t>序號</t>
  </si>
  <si>
    <t>學校</t>
  </si>
  <si>
    <t>開辦日期</t>
  </si>
  <si>
    <t>報名
截止日</t>
  </si>
  <si>
    <t>開辦班級數</t>
  </si>
  <si>
    <t>可招收人數</t>
  </si>
  <si>
    <t>已錄取人數</t>
  </si>
  <si>
    <t>可報名人數</t>
  </si>
  <si>
    <t>更新日期</t>
  </si>
  <si>
    <t>報名狀況/報名截止日</t>
  </si>
  <si>
    <t>開辦學校聯絡人</t>
  </si>
  <si>
    <t>桃園區</t>
  </si>
  <si>
    <t>中山國小</t>
  </si>
  <si>
    <t>8/18-8/22</t>
  </si>
  <si>
    <t>陳老師(03)2203012 #640</t>
  </si>
  <si>
    <t>文山國小</t>
  </si>
  <si>
    <t>8/4-8/6</t>
  </si>
  <si>
    <t>李老師(03)3601400 #612</t>
  </si>
  <si>
    <t>中壢區</t>
  </si>
  <si>
    <t>新明國小</t>
  </si>
  <si>
    <t>8/25-8/26</t>
  </si>
  <si>
    <t>吳老師(03)4933262 #617</t>
  </si>
  <si>
    <t>內壢國小</t>
  </si>
  <si>
    <t>8/11-8/15</t>
  </si>
  <si>
    <t>王老師(03)4635888 #617</t>
  </si>
  <si>
    <t>平鎮區</t>
  </si>
  <si>
    <t>祥安國小</t>
  </si>
  <si>
    <t>8/4-8/15</t>
  </si>
  <si>
    <t>巫老師(03)4192136 #620</t>
  </si>
  <si>
    <t>宋屋國小</t>
  </si>
  <si>
    <t>劉老師(03)4933654 #620</t>
  </si>
  <si>
    <t>蘆竹區</t>
  </si>
  <si>
    <t>南崁國小</t>
  </si>
  <si>
    <t>陳主任(03)3115578 #610</t>
  </si>
  <si>
    <t>龜山區</t>
  </si>
  <si>
    <t>長庚國小</t>
  </si>
  <si>
    <t>陳老師(03)3182643 #611</t>
  </si>
  <si>
    <t>楊梅區</t>
  </si>
  <si>
    <t>楊梅國小</t>
  </si>
  <si>
    <t>徐老師(03)4782016 #611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</si>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</sst>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b/>
      <sz val="14"/>
      <color theme="1"/>
      <name val="DFKai-SB"/>
      <family val="4"/>
      <charset val="136"/>
    </font>
    <font>
      <sz val="13"/>
      <color theme="1"/>
      <name val="DFKai-SB"/>
      <family val="4"/>
      <charset val="136"/>
    </font>
    <font>
      <b/>
      <sz val="14"/>
      <color rgb="FFFF0000"/>
      <name val="DFKai-SB"/>
      <family val="4"/>
      <charset val="136"/>
    </font>
    <font>
      <sz val="14"/>
      <color theme="1"/>
      <name val="DFKai-SB"/>
      <family val="4"/>
      <charset val="136"/>
    </font>
    <font>
      <sz val="10"/>
      <color theme="1"/>
      <name val="DFKai-SB"/>
      <family val="4"/>
      <charset val="136"/>
    </font>
    <font>
      <sz val="10"/>
      <name val="Arial"/>
    </font>
    <font>
      <sz val="10"/>
      <color theme="1"/>
      <name val="Arial"/>
    </font>
    <font>
      <sz val="9"/>
      <name val="Arial"/>
      <family val="3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4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/>
    <xf numFmtId="14" fontId="5" fillId="2" borderId="1" xfId="0" applyNumberFormat="1" applyFont="1" applyFill="1" applyBorder="1" applyAlignment="1"/>
    <xf numFmtId="0" fontId="7" fillId="0" borderId="0" xfId="0" applyFont="1" applyAlignment="1"/>
    <xf numFmtId="0" fontId="4" fillId="2" borderId="7" xfId="0" applyFont="1" applyFill="1" applyBorder="1" applyAlignment="1">
      <alignment horizontal="center"/>
    </xf>
    <xf numFmtId="0" fontId="6" fillId="0" borderId="8" xfId="0" applyFont="1" applyBorder="1"/>
    <xf numFmtId="0" fontId="6" fillId="0" borderId="4" xfId="0" applyFont="1" applyBorder="1"/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0" fontId="2" fillId="2" borderId="0" xfId="0" applyFont="1" applyFill="1" applyAlignment="1"/>
    <xf numFmtId="0" fontId="4" fillId="2" borderId="2" xfId="0" applyFont="1" applyFill="1" applyBorder="1" applyAlignment="1">
      <alignment horizontal="center"/>
    </xf>
    <xf numFmtId="0" fontId="6" fillId="0" borderId="5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15"/>
  <sheetViews>
    <sheetView tabSelected="1" workbookViewId="0">
      <selection activeCell="M29" sqref="M29"/>
    </sheetView>
  </sheetViews>
  <sheetFormatPr defaultColWidth="12.5703125" defaultRowHeight="15.75" customHeight="1"/>
  <cols>
    <col min="4" max="4" width="15" customWidth="1"/>
    <col min="10" max="10" width="16.7109375" customWidth="1"/>
    <col min="12" max="12" width="63" customWidth="1"/>
  </cols>
  <sheetData>
    <row r="1" spans="1:12" ht="19.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34.5" customHeight="1">
      <c r="A2" s="28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34.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ht="46.5" customHeight="1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2" t="s">
        <v>12</v>
      </c>
      <c r="L4" s="1" t="s">
        <v>13</v>
      </c>
    </row>
    <row r="5" spans="1:12" ht="19.5">
      <c r="A5" s="29" t="s">
        <v>14</v>
      </c>
      <c r="B5" s="3">
        <v>1</v>
      </c>
      <c r="C5" s="4" t="s">
        <v>15</v>
      </c>
      <c r="D5" s="5" t="s">
        <v>16</v>
      </c>
      <c r="E5" s="6"/>
      <c r="F5" s="7">
        <v>2</v>
      </c>
      <c r="G5" s="7">
        <f t="shared" ref="G5:G7" si="0">F5*12</f>
        <v>24</v>
      </c>
      <c r="H5" s="8">
        <v>11</v>
      </c>
      <c r="I5" s="9">
        <f t="shared" ref="I5:I13" si="1">G5-H5</f>
        <v>13</v>
      </c>
      <c r="J5" s="10">
        <v>45819</v>
      </c>
      <c r="K5" s="6"/>
      <c r="L5" s="11" t="s">
        <v>17</v>
      </c>
    </row>
    <row r="6" spans="1:12" ht="19.5">
      <c r="A6" s="30"/>
      <c r="B6" s="3">
        <v>2</v>
      </c>
      <c r="C6" s="12" t="s">
        <v>18</v>
      </c>
      <c r="D6" s="13" t="s">
        <v>19</v>
      </c>
      <c r="E6" s="6"/>
      <c r="F6" s="14">
        <v>1</v>
      </c>
      <c r="G6" s="7">
        <f t="shared" si="0"/>
        <v>12</v>
      </c>
      <c r="H6" s="15">
        <v>3</v>
      </c>
      <c r="I6" s="9">
        <f t="shared" si="1"/>
        <v>9</v>
      </c>
      <c r="J6" s="10">
        <v>45819</v>
      </c>
      <c r="K6" s="6"/>
      <c r="L6" s="16" t="s">
        <v>20</v>
      </c>
    </row>
    <row r="7" spans="1:12" ht="19.5">
      <c r="A7" s="29" t="s">
        <v>21</v>
      </c>
      <c r="B7" s="17">
        <v>3</v>
      </c>
      <c r="C7" s="12" t="s">
        <v>22</v>
      </c>
      <c r="D7" s="13" t="s">
        <v>23</v>
      </c>
      <c r="E7" s="6"/>
      <c r="F7" s="14">
        <v>1</v>
      </c>
      <c r="G7" s="7">
        <f t="shared" si="0"/>
        <v>12</v>
      </c>
      <c r="H7" s="15">
        <v>8</v>
      </c>
      <c r="I7" s="9">
        <f t="shared" si="1"/>
        <v>4</v>
      </c>
      <c r="J7" s="10">
        <v>45819</v>
      </c>
      <c r="K7" s="7"/>
      <c r="L7" s="16" t="s">
        <v>24</v>
      </c>
    </row>
    <row r="8" spans="1:12" ht="19.5">
      <c r="A8" s="30"/>
      <c r="B8" s="17">
        <v>4</v>
      </c>
      <c r="C8" s="18" t="s">
        <v>25</v>
      </c>
      <c r="D8" s="13" t="s">
        <v>26</v>
      </c>
      <c r="E8" s="6"/>
      <c r="F8" s="13">
        <v>1</v>
      </c>
      <c r="G8" s="5">
        <v>12</v>
      </c>
      <c r="H8" s="15">
        <v>5</v>
      </c>
      <c r="I8" s="9">
        <f t="shared" si="1"/>
        <v>7</v>
      </c>
      <c r="J8" s="10">
        <v>45819</v>
      </c>
      <c r="K8" s="19"/>
      <c r="L8" s="11" t="s">
        <v>27</v>
      </c>
    </row>
    <row r="9" spans="1:12" ht="19.5">
      <c r="A9" s="29" t="s">
        <v>28</v>
      </c>
      <c r="B9" s="3">
        <v>5</v>
      </c>
      <c r="C9" s="18" t="s">
        <v>29</v>
      </c>
      <c r="D9" s="13" t="s">
        <v>30</v>
      </c>
      <c r="E9" s="6"/>
      <c r="F9" s="14">
        <v>1</v>
      </c>
      <c r="G9" s="7">
        <f t="shared" ref="G9:G11" si="2">F9*12</f>
        <v>12</v>
      </c>
      <c r="H9" s="15">
        <v>8</v>
      </c>
      <c r="I9" s="9">
        <f t="shared" si="1"/>
        <v>4</v>
      </c>
      <c r="J9" s="10">
        <v>45819</v>
      </c>
      <c r="K9" s="20"/>
      <c r="L9" s="11" t="s">
        <v>31</v>
      </c>
    </row>
    <row r="10" spans="1:12" ht="19.5">
      <c r="A10" s="30"/>
      <c r="B10" s="3">
        <v>6</v>
      </c>
      <c r="C10" s="12" t="s">
        <v>32</v>
      </c>
      <c r="D10" s="13" t="s">
        <v>16</v>
      </c>
      <c r="E10" s="6"/>
      <c r="F10" s="14">
        <v>1</v>
      </c>
      <c r="G10" s="7">
        <f t="shared" si="2"/>
        <v>12</v>
      </c>
      <c r="H10" s="15">
        <v>6</v>
      </c>
      <c r="I10" s="9">
        <f t="shared" si="1"/>
        <v>6</v>
      </c>
      <c r="J10" s="10">
        <v>45819</v>
      </c>
      <c r="K10" s="21"/>
      <c r="L10" s="11" t="s">
        <v>33</v>
      </c>
    </row>
    <row r="11" spans="1:12" ht="19.5">
      <c r="A11" s="7" t="s">
        <v>34</v>
      </c>
      <c r="B11" s="3">
        <v>7</v>
      </c>
      <c r="C11" s="12" t="s">
        <v>35</v>
      </c>
      <c r="D11" s="13" t="s">
        <v>30</v>
      </c>
      <c r="E11" s="6"/>
      <c r="F11" s="14">
        <v>1</v>
      </c>
      <c r="G11" s="7">
        <f t="shared" si="2"/>
        <v>12</v>
      </c>
      <c r="H11" s="15">
        <v>6</v>
      </c>
      <c r="I11" s="9">
        <f t="shared" si="1"/>
        <v>6</v>
      </c>
      <c r="J11" s="10">
        <v>45819</v>
      </c>
      <c r="K11" s="7"/>
      <c r="L11" s="16" t="s">
        <v>36</v>
      </c>
    </row>
    <row r="12" spans="1:12" ht="19.5">
      <c r="A12" s="5" t="s">
        <v>37</v>
      </c>
      <c r="B12" s="3">
        <v>8</v>
      </c>
      <c r="C12" s="18" t="s">
        <v>38</v>
      </c>
      <c r="D12" s="13" t="s">
        <v>16</v>
      </c>
      <c r="E12" s="6"/>
      <c r="F12" s="14">
        <v>1</v>
      </c>
      <c r="G12" s="7">
        <v>12</v>
      </c>
      <c r="H12" s="15">
        <v>5</v>
      </c>
      <c r="I12" s="9">
        <f t="shared" si="1"/>
        <v>7</v>
      </c>
      <c r="J12" s="10">
        <v>45819</v>
      </c>
      <c r="K12" s="6"/>
      <c r="L12" s="11" t="s">
        <v>39</v>
      </c>
    </row>
    <row r="13" spans="1:12" ht="19.5">
      <c r="A13" s="5" t="s">
        <v>40</v>
      </c>
      <c r="B13" s="17">
        <v>9</v>
      </c>
      <c r="C13" s="18" t="s">
        <v>41</v>
      </c>
      <c r="D13" s="13" t="s">
        <v>16</v>
      </c>
      <c r="E13" s="6"/>
      <c r="F13" s="13">
        <v>1</v>
      </c>
      <c r="G13" s="5">
        <v>12</v>
      </c>
      <c r="H13" s="15">
        <v>2</v>
      </c>
      <c r="I13" s="9">
        <f t="shared" si="1"/>
        <v>10</v>
      </c>
      <c r="J13" s="10">
        <v>45819</v>
      </c>
      <c r="K13" s="6"/>
      <c r="L13" s="11" t="s">
        <v>42</v>
      </c>
    </row>
    <row r="14" spans="1:12" ht="19.5">
      <c r="A14" s="23" t="s">
        <v>43</v>
      </c>
      <c r="B14" s="24"/>
      <c r="C14" s="24"/>
      <c r="D14" s="25"/>
      <c r="E14" s="6"/>
      <c r="F14" s="7">
        <f t="shared" ref="F14:H14" si="3">SUM(F5:F13)</f>
        <v>10</v>
      </c>
      <c r="G14" s="7">
        <f t="shared" si="3"/>
        <v>120</v>
      </c>
      <c r="H14" s="7">
        <f t="shared" si="3"/>
        <v>54</v>
      </c>
      <c r="I14" s="7">
        <f>SUM(I5:I12)</f>
        <v>56</v>
      </c>
      <c r="J14" s="6"/>
      <c r="K14" s="6"/>
      <c r="L14" s="6"/>
    </row>
    <row r="15" spans="1:12" ht="12.7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</sheetData>
  <mergeCells count="6">
    <mergeCell ref="A14:D14"/>
    <mergeCell ref="A1:L1"/>
    <mergeCell ref="A2:L3"/>
    <mergeCell ref="A5:A6"/>
    <mergeCell ref="A7:A8"/>
    <mergeCell ref="A9:A10"/>
  </mergeCells>
  <phoneticPr fontId="8" type="noConversion"/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許屹</dc:creator>
  <cp:lastModifiedBy>Pses_612</cp:lastModifiedBy>
  <dcterms:created xsi:type="dcterms:W3CDTF">2025-07-08T03:31:50Z</dcterms:created>
  <dcterms:modified xsi:type="dcterms:W3CDTF">2025-07-09T00:47:36Z</dcterms:modified>
</cp:coreProperties>
</file>